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22" i="2" l="1"/>
  <c r="F19" i="2"/>
  <c r="F11" i="2"/>
  <c r="F19" i="4"/>
  <c r="F11" i="4"/>
</calcChain>
</file>

<file path=xl/sharedStrings.xml><?xml version="1.0" encoding="utf-8"?>
<sst xmlns="http://schemas.openxmlformats.org/spreadsheetml/2006/main" count="213" uniqueCount="128">
  <si>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</si>
  <si>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</si>
  <si>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</si>
  <si>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</si>
  <si>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</si>
  <si>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</si>
  <si>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</si>
  <si>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</si>
  <si>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</si>
  <si>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</si>
  <si>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</si>
  <si>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</si>
  <si>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</si>
  <si>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</si>
  <si>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</si>
  <si>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</si>
  <si>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</si>
  <si>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</si>
  <si>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</si>
  <si>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</si>
  <si>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</si>
  <si>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</si>
  <si>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</si>
  <si>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</si>
  <si>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</si>
  <si>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</si>
  <si>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Полдник</t>
  </si>
  <si>
    <t>1/50</t>
  </si>
  <si>
    <t>1/52,5</t>
  </si>
  <si>
    <t>1/28</t>
  </si>
  <si>
    <t>200/15</t>
  </si>
  <si>
    <t>1/37,5</t>
  </si>
  <si>
    <t>1/20</t>
  </si>
  <si>
    <t>3,07</t>
  </si>
  <si>
    <t>1,22</t>
  </si>
  <si>
    <t>20,89</t>
  </si>
  <si>
    <t>42</t>
  </si>
  <si>
    <t>8,96</t>
  </si>
  <si>
    <t>0,2</t>
  </si>
  <si>
    <t>0,96</t>
  </si>
  <si>
    <t>149,66</t>
  </si>
  <si>
    <t>4,3</t>
  </si>
  <si>
    <t>1,71</t>
  </si>
  <si>
    <t>29,25</t>
  </si>
  <si>
    <t>58,8</t>
  </si>
  <si>
    <t>1,34</t>
  </si>
  <si>
    <t>0,28</t>
  </si>
  <si>
    <t>12,54</t>
  </si>
  <si>
    <t>60</t>
  </si>
  <si>
    <t>0,07</t>
  </si>
  <si>
    <t>0,02</t>
  </si>
  <si>
    <t>15,0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</si>
  <si>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</si>
  <si>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</si>
  <si>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</si>
  <si>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</si>
  <si>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</si>
  <si>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</si>
  <si>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</si>
  <si>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</si>
  <si>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1/70</t>
  </si>
  <si>
    <t>1/42</t>
  </si>
  <si>
    <t>199,54</t>
  </si>
  <si>
    <t>179,59</t>
  </si>
  <si>
    <t>5,74</t>
  </si>
  <si>
    <t>2,28</t>
  </si>
  <si>
    <t>38,99</t>
  </si>
  <si>
    <t>5,17</t>
  </si>
  <si>
    <t>2,06</t>
  </si>
  <si>
    <t>35,09</t>
  </si>
  <si>
    <t>0,1</t>
  </si>
  <si>
    <t>1/60</t>
  </si>
  <si>
    <t>223</t>
  </si>
  <si>
    <t>150/30</t>
  </si>
  <si>
    <t>486</t>
  </si>
  <si>
    <t>106,9</t>
  </si>
  <si>
    <t>26,3</t>
  </si>
  <si>
    <t>19,9</t>
  </si>
  <si>
    <t>50,4</t>
  </si>
  <si>
    <t>250/10</t>
  </si>
  <si>
    <t>7,38</t>
  </si>
  <si>
    <t>8,5</t>
  </si>
  <si>
    <t>Какао с молоком</t>
  </si>
  <si>
    <t>1/200</t>
  </si>
  <si>
    <t>118,6</t>
  </si>
  <si>
    <t>4</t>
  </si>
  <si>
    <t>3,5</t>
  </si>
  <si>
    <t>17,5</t>
  </si>
  <si>
    <t>закуска</t>
  </si>
  <si>
    <t>Картофель отварной с маслом и зеленью</t>
  </si>
  <si>
    <t>180/10/5</t>
  </si>
  <si>
    <t>185</t>
  </si>
  <si>
    <t>3,55</t>
  </si>
  <si>
    <t>6,97</t>
  </si>
  <si>
    <t>24,65</t>
  </si>
  <si>
    <t>71</t>
  </si>
  <si>
    <t>Овощи сезонные</t>
  </si>
  <si>
    <t>11</t>
  </si>
  <si>
    <t>0,55</t>
  </si>
  <si>
    <t>1,9</t>
  </si>
  <si>
    <t>1 шт</t>
  </si>
  <si>
    <t>Запеканка из творога со сгущенным молоком</t>
  </si>
  <si>
    <t>47,62</t>
  </si>
  <si>
    <t>7,5</t>
  </si>
  <si>
    <t>Рассольник "Ленинградский"</t>
  </si>
  <si>
    <t>111,54</t>
  </si>
  <si>
    <t>2</t>
  </si>
  <si>
    <t>5,29</t>
  </si>
  <si>
    <t>12,45</t>
  </si>
  <si>
    <t>Рыба припущеная в молоке</t>
  </si>
  <si>
    <t>100/25</t>
  </si>
  <si>
    <t>151,6</t>
  </si>
  <si>
    <t>15,3</t>
  </si>
  <si>
    <t>Компот из кураги</t>
  </si>
  <si>
    <t>114,8</t>
  </si>
  <si>
    <t>0,78</t>
  </si>
  <si>
    <t>0,04</t>
  </si>
  <si>
    <t>27,63</t>
  </si>
  <si>
    <t>209</t>
  </si>
  <si>
    <t>Яйцо отварное</t>
  </si>
  <si>
    <t>63</t>
  </si>
  <si>
    <t>5,08</t>
  </si>
  <si>
    <t>4,6</t>
  </si>
  <si>
    <t>57,71</t>
  </si>
  <si>
    <t>Булочка "Веснушка"</t>
  </si>
  <si>
    <t>166,5</t>
  </si>
  <si>
    <t>3,6</t>
  </si>
  <si>
    <t>28,69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</si>
</sst>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6" xfId="0" applyFill="1" applyBorder="1"/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" sqref="A2:J22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44447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 t="s">
        <v>118</v>
      </c>
      <c r="D5" s="22" t="s">
        <v>119</v>
      </c>
      <c r="E5" s="14" t="s">
        <v>100</v>
      </c>
      <c r="F5" s="14" t="s">
        <v>80</v>
      </c>
      <c r="G5" s="14" t="s">
        <v>120</v>
      </c>
      <c r="H5" s="14" t="s">
        <v>121</v>
      </c>
      <c r="I5" s="14" t="s">
        <v>122</v>
      </c>
      <c r="J5" s="17" t="s">
        <v>46</v>
      </c>
    </row>
    <row r="6" spans="1:10" ht="30" x14ac:dyDescent="0.25">
      <c r="A6" s="3"/>
      <c r="B6" s="42"/>
      <c r="C6" s="15" t="s">
        <v>72</v>
      </c>
      <c r="D6" s="23" t="s">
        <v>101</v>
      </c>
      <c r="E6" s="15" t="s">
        <v>73</v>
      </c>
      <c r="F6" s="15" t="s">
        <v>123</v>
      </c>
      <c r="G6" s="15" t="s">
        <v>74</v>
      </c>
      <c r="H6" s="15" t="s">
        <v>76</v>
      </c>
      <c r="I6" s="15" t="s">
        <v>77</v>
      </c>
      <c r="J6" s="18" t="s">
        <v>78</v>
      </c>
    </row>
    <row r="7" spans="1:10" x14ac:dyDescent="0.25">
      <c r="A7" s="3"/>
      <c r="B7" s="1"/>
      <c r="C7" s="15"/>
      <c r="D7" s="23"/>
      <c r="E7" s="15"/>
      <c r="F7" s="15"/>
      <c r="G7" s="15"/>
      <c r="H7" s="15"/>
      <c r="I7" s="15"/>
      <c r="J7" s="18"/>
    </row>
    <row r="8" spans="1:10" x14ac:dyDescent="0.25">
      <c r="A8" s="3"/>
      <c r="B8" s="1" t="s">
        <v>11</v>
      </c>
      <c r="C8" s="24">
        <v>382</v>
      </c>
      <c r="D8" s="11" t="s">
        <v>82</v>
      </c>
      <c r="E8" s="15" t="s">
        <v>83</v>
      </c>
      <c r="F8" s="28">
        <v>10.91</v>
      </c>
      <c r="G8" s="15" t="s">
        <v>84</v>
      </c>
      <c r="H8" s="15" t="s">
        <v>85</v>
      </c>
      <c r="I8" s="15" t="s">
        <v>86</v>
      </c>
      <c r="J8" s="18" t="s">
        <v>87</v>
      </c>
    </row>
    <row r="9" spans="1:10" x14ac:dyDescent="0.25">
      <c r="A9" s="3"/>
      <c r="B9" s="1" t="s">
        <v>19</v>
      </c>
      <c r="C9" s="26"/>
      <c r="D9" s="11" t="s">
        <v>23</v>
      </c>
      <c r="E9" s="20" t="s">
        <v>31</v>
      </c>
      <c r="F9" s="29">
        <v>2.62</v>
      </c>
      <c r="G9" s="20" t="s">
        <v>75</v>
      </c>
      <c r="H9" s="20" t="s">
        <v>33</v>
      </c>
      <c r="I9" s="20" t="s">
        <v>34</v>
      </c>
      <c r="J9" s="21" t="s">
        <v>35</v>
      </c>
    </row>
    <row r="10" spans="1:10" x14ac:dyDescent="0.25">
      <c r="A10" s="3"/>
      <c r="B10" s="1" t="s">
        <v>17</v>
      </c>
      <c r="C10" s="26"/>
      <c r="D10" s="27" t="s">
        <v>24</v>
      </c>
      <c r="E10" s="20" t="s">
        <v>32</v>
      </c>
      <c r="F10" s="29">
        <v>1.38</v>
      </c>
      <c r="G10" s="20" t="s">
        <v>36</v>
      </c>
      <c r="H10" s="20" t="s">
        <v>39</v>
      </c>
      <c r="I10" s="20" t="s">
        <v>38</v>
      </c>
      <c r="J10" s="21" t="s">
        <v>37</v>
      </c>
    </row>
    <row r="11" spans="1:10" ht="15.75" thickBot="1" x14ac:dyDescent="0.3">
      <c r="A11" s="4"/>
      <c r="B11" s="5"/>
      <c r="C11" s="25"/>
      <c r="D11" s="12"/>
      <c r="E11" s="30"/>
      <c r="F11" s="31">
        <f>F10+F9+F8+F7+F6+F5</f>
        <v>80</v>
      </c>
      <c r="G11" s="16"/>
      <c r="H11" s="16"/>
      <c r="I11" s="16"/>
      <c r="J11" s="19"/>
    </row>
    <row r="12" spans="1:10" x14ac:dyDescent="0.25">
      <c r="A12" s="3" t="s">
        <v>12</v>
      </c>
      <c r="B12" s="46" t="s">
        <v>88</v>
      </c>
      <c r="C12" s="15" t="s">
        <v>95</v>
      </c>
      <c r="D12" s="23" t="s">
        <v>96</v>
      </c>
      <c r="E12" s="15" t="s">
        <v>27</v>
      </c>
      <c r="F12" s="15" t="s">
        <v>103</v>
      </c>
      <c r="G12" s="15" t="s">
        <v>97</v>
      </c>
      <c r="H12" s="15" t="s">
        <v>98</v>
      </c>
      <c r="I12" s="15" t="s">
        <v>70</v>
      </c>
      <c r="J12" s="18" t="s">
        <v>99</v>
      </c>
    </row>
    <row r="13" spans="1:10" x14ac:dyDescent="0.25">
      <c r="A13" s="3"/>
      <c r="B13" s="1" t="s">
        <v>13</v>
      </c>
      <c r="C13" s="24">
        <v>96</v>
      </c>
      <c r="D13" s="32" t="s">
        <v>104</v>
      </c>
      <c r="E13" s="15" t="s">
        <v>79</v>
      </c>
      <c r="F13" s="28">
        <v>12.55</v>
      </c>
      <c r="G13" s="15" t="s">
        <v>105</v>
      </c>
      <c r="H13" s="15" t="s">
        <v>106</v>
      </c>
      <c r="I13" s="15" t="s">
        <v>107</v>
      </c>
      <c r="J13" s="18" t="s">
        <v>108</v>
      </c>
    </row>
    <row r="14" spans="1:10" x14ac:dyDescent="0.25">
      <c r="A14" s="3"/>
      <c r="B14" s="1" t="s">
        <v>14</v>
      </c>
      <c r="C14" s="24">
        <v>228</v>
      </c>
      <c r="D14" s="32" t="s">
        <v>109</v>
      </c>
      <c r="E14" s="15" t="s">
        <v>110</v>
      </c>
      <c r="F14" s="28">
        <v>28.55</v>
      </c>
      <c r="G14" s="15" t="s">
        <v>111</v>
      </c>
      <c r="H14" s="15" t="s">
        <v>112</v>
      </c>
      <c r="I14" s="15" t="s">
        <v>81</v>
      </c>
      <c r="J14" s="18" t="s">
        <v>86</v>
      </c>
    </row>
    <row r="15" spans="1:10" ht="30" x14ac:dyDescent="0.25">
      <c r="A15" s="3"/>
      <c r="B15" s="1" t="s">
        <v>15</v>
      </c>
      <c r="C15" s="24">
        <v>125</v>
      </c>
      <c r="D15" s="32" t="s">
        <v>89</v>
      </c>
      <c r="E15" s="15" t="s">
        <v>90</v>
      </c>
      <c r="F15" s="28">
        <v>20.49</v>
      </c>
      <c r="G15" s="15" t="s">
        <v>91</v>
      </c>
      <c r="H15" s="15" t="s">
        <v>92</v>
      </c>
      <c r="I15" s="15" t="s">
        <v>93</v>
      </c>
      <c r="J15" s="18" t="s">
        <v>94</v>
      </c>
    </row>
    <row r="16" spans="1:10" x14ac:dyDescent="0.25">
      <c r="A16" s="3"/>
      <c r="B16" s="1" t="s">
        <v>11</v>
      </c>
      <c r="C16" s="24">
        <v>348</v>
      </c>
      <c r="D16" s="32" t="s">
        <v>113</v>
      </c>
      <c r="E16" s="15" t="s">
        <v>83</v>
      </c>
      <c r="F16" s="28">
        <v>5.04</v>
      </c>
      <c r="G16" s="15" t="s">
        <v>114</v>
      </c>
      <c r="H16" s="15" t="s">
        <v>115</v>
      </c>
      <c r="I16" s="15" t="s">
        <v>116</v>
      </c>
      <c r="J16" s="18" t="s">
        <v>117</v>
      </c>
    </row>
    <row r="17" spans="1:10" x14ac:dyDescent="0.25">
      <c r="A17" s="3"/>
      <c r="B17" s="1" t="s">
        <v>19</v>
      </c>
      <c r="C17" s="24"/>
      <c r="D17" s="11" t="s">
        <v>23</v>
      </c>
      <c r="E17" s="15" t="s">
        <v>28</v>
      </c>
      <c r="F17" s="28">
        <v>3.67</v>
      </c>
      <c r="G17" s="15" t="s">
        <v>40</v>
      </c>
      <c r="H17" s="15" t="s">
        <v>41</v>
      </c>
      <c r="I17" s="15" t="s">
        <v>42</v>
      </c>
      <c r="J17" s="18" t="s">
        <v>43</v>
      </c>
    </row>
    <row r="18" spans="1:10" x14ac:dyDescent="0.25">
      <c r="A18" s="3"/>
      <c r="B18" s="1" t="s">
        <v>17</v>
      </c>
      <c r="C18" s="24"/>
      <c r="D18" s="27" t="s">
        <v>24</v>
      </c>
      <c r="E18" s="15" t="s">
        <v>29</v>
      </c>
      <c r="F18" s="28">
        <v>2.2000000000000002</v>
      </c>
      <c r="G18" s="15" t="s">
        <v>44</v>
      </c>
      <c r="H18" s="15" t="s">
        <v>45</v>
      </c>
      <c r="I18" s="15" t="s">
        <v>46</v>
      </c>
      <c r="J18" s="18" t="s">
        <v>47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  <row r="20" spans="1:10" x14ac:dyDescent="0.25">
      <c r="A20" s="3" t="s">
        <v>26</v>
      </c>
      <c r="B20" s="37" t="s">
        <v>16</v>
      </c>
      <c r="C20" s="35">
        <v>429</v>
      </c>
      <c r="D20" s="13" t="s">
        <v>124</v>
      </c>
      <c r="E20" s="38" t="s">
        <v>71</v>
      </c>
      <c r="F20" s="36">
        <v>8.44</v>
      </c>
      <c r="G20" s="38" t="s">
        <v>125</v>
      </c>
      <c r="H20" s="38" t="s">
        <v>126</v>
      </c>
      <c r="I20" s="38" t="s">
        <v>126</v>
      </c>
      <c r="J20" s="39" t="s">
        <v>127</v>
      </c>
    </row>
    <row r="21" spans="1:10" x14ac:dyDescent="0.25">
      <c r="A21" s="3"/>
      <c r="B21" s="1" t="s">
        <v>11</v>
      </c>
      <c r="C21" s="24">
        <v>376</v>
      </c>
      <c r="D21" s="33" t="s">
        <v>25</v>
      </c>
      <c r="E21" s="20" t="s">
        <v>30</v>
      </c>
      <c r="F21" s="29">
        <v>1.56</v>
      </c>
      <c r="G21" s="20" t="s">
        <v>48</v>
      </c>
      <c r="H21" s="20" t="s">
        <v>49</v>
      </c>
      <c r="I21" s="20" t="s">
        <v>50</v>
      </c>
      <c r="J21" s="21" t="s">
        <v>51</v>
      </c>
    </row>
    <row r="22" spans="1:10" ht="15.75" thickBot="1" x14ac:dyDescent="0.3">
      <c r="A22" s="4"/>
      <c r="B22" s="5"/>
      <c r="C22" s="25"/>
      <c r="D22" s="34"/>
      <c r="E22" s="30"/>
      <c r="F22" s="31">
        <f>F21+F20</f>
        <v>10</v>
      </c>
      <c r="G22" s="16"/>
      <c r="H22" s="16"/>
      <c r="I22" s="16"/>
      <c r="J22" s="19"/>
    </row>
  </sheetData>
  <mergeCells count="1">
    <mergeCell ref="B2:D2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A2" sqref="A2:J19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43">
        <v>39</v>
      </c>
      <c r="C2" s="44"/>
      <c r="D2" s="45"/>
      <c r="E2" t="s">
        <v>18</v>
      </c>
      <c r="F2" s="10"/>
      <c r="I2" t="s">
        <v>1</v>
      </c>
      <c r="J2" s="9">
        <v>44447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20</v>
      </c>
      <c r="D4" s="7" t="s">
        <v>4</v>
      </c>
      <c r="E4" s="7" t="s">
        <v>21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40"/>
      <c r="C5" s="14"/>
      <c r="D5" s="22"/>
      <c r="E5" s="14"/>
      <c r="F5" s="14"/>
      <c r="G5" s="14"/>
      <c r="H5" s="14"/>
      <c r="I5" s="14"/>
      <c r="J5" s="17"/>
    </row>
    <row r="6" spans="1:10" x14ac:dyDescent="0.25">
      <c r="A6" s="3"/>
      <c r="B6" s="42"/>
      <c r="C6" s="15"/>
      <c r="D6" s="23"/>
      <c r="E6" s="15"/>
      <c r="F6" s="15"/>
      <c r="G6" s="15"/>
      <c r="H6" s="15"/>
      <c r="I6" s="15"/>
      <c r="J6" s="18"/>
    </row>
    <row r="7" spans="1:10" ht="30" x14ac:dyDescent="0.25">
      <c r="A7" s="3"/>
      <c r="B7" s="42"/>
      <c r="C7" s="15" t="s">
        <v>72</v>
      </c>
      <c r="D7" s="23" t="s">
        <v>101</v>
      </c>
      <c r="E7" s="15" t="s">
        <v>73</v>
      </c>
      <c r="F7" s="15" t="s">
        <v>102</v>
      </c>
      <c r="G7" s="15" t="s">
        <v>74</v>
      </c>
      <c r="H7" s="15" t="s">
        <v>76</v>
      </c>
      <c r="I7" s="15" t="s">
        <v>77</v>
      </c>
      <c r="J7" s="18" t="s">
        <v>78</v>
      </c>
    </row>
    <row r="8" spans="1:10" x14ac:dyDescent="0.25">
      <c r="A8" s="3"/>
      <c r="B8" s="1" t="s">
        <v>11</v>
      </c>
      <c r="C8" s="24">
        <v>382</v>
      </c>
      <c r="D8" s="11" t="s">
        <v>82</v>
      </c>
      <c r="E8" s="15" t="s">
        <v>83</v>
      </c>
      <c r="F8" s="28">
        <v>11.52</v>
      </c>
      <c r="G8" s="15" t="s">
        <v>84</v>
      </c>
      <c r="H8" s="15" t="s">
        <v>85</v>
      </c>
      <c r="I8" s="15" t="s">
        <v>86</v>
      </c>
      <c r="J8" s="18" t="s">
        <v>87</v>
      </c>
    </row>
    <row r="9" spans="1:10" x14ac:dyDescent="0.25">
      <c r="A9" s="3"/>
      <c r="B9" s="1" t="s">
        <v>19</v>
      </c>
      <c r="C9" s="24"/>
      <c r="D9" s="11" t="s">
        <v>23</v>
      </c>
      <c r="E9" s="15" t="s">
        <v>27</v>
      </c>
      <c r="F9" s="28">
        <v>3.66</v>
      </c>
      <c r="G9" s="15" t="s">
        <v>52</v>
      </c>
      <c r="H9" s="20" t="s">
        <v>54</v>
      </c>
      <c r="I9" s="20" t="s">
        <v>55</v>
      </c>
      <c r="J9" s="21" t="s">
        <v>56</v>
      </c>
    </row>
    <row r="10" spans="1:10" x14ac:dyDescent="0.25">
      <c r="A10" s="3"/>
      <c r="B10" s="1" t="s">
        <v>17</v>
      </c>
      <c r="C10" s="26"/>
      <c r="D10" s="27" t="s">
        <v>24</v>
      </c>
      <c r="E10" s="20" t="s">
        <v>22</v>
      </c>
      <c r="F10" s="29">
        <v>2.2000000000000002</v>
      </c>
      <c r="G10" s="20" t="s">
        <v>53</v>
      </c>
      <c r="H10" s="20" t="s">
        <v>57</v>
      </c>
      <c r="I10" s="20" t="s">
        <v>58</v>
      </c>
      <c r="J10" s="21" t="s">
        <v>59</v>
      </c>
    </row>
    <row r="11" spans="1:10" ht="15.75" thickBot="1" x14ac:dyDescent="0.3">
      <c r="A11" s="4"/>
      <c r="B11" s="5"/>
      <c r="C11" s="25"/>
      <c r="D11" s="12"/>
      <c r="E11" s="30"/>
      <c r="F11" s="31">
        <f>F10+F9+F8+F7</f>
        <v>65</v>
      </c>
      <c r="G11" s="16"/>
      <c r="H11" s="16"/>
      <c r="I11" s="16"/>
      <c r="J11" s="19"/>
    </row>
    <row r="12" spans="1:10" x14ac:dyDescent="0.25">
      <c r="A12" s="3" t="s">
        <v>12</v>
      </c>
      <c r="B12" s="46" t="s">
        <v>88</v>
      </c>
      <c r="C12" s="15" t="s">
        <v>95</v>
      </c>
      <c r="D12" s="23" t="s">
        <v>96</v>
      </c>
      <c r="E12" s="15" t="s">
        <v>27</v>
      </c>
      <c r="F12" s="15" t="s">
        <v>103</v>
      </c>
      <c r="G12" s="15" t="s">
        <v>97</v>
      </c>
      <c r="H12" s="15" t="s">
        <v>98</v>
      </c>
      <c r="I12" s="15" t="s">
        <v>70</v>
      </c>
      <c r="J12" s="18" t="s">
        <v>99</v>
      </c>
    </row>
    <row r="13" spans="1:10" x14ac:dyDescent="0.25">
      <c r="A13" s="3"/>
      <c r="B13" s="1" t="s">
        <v>13</v>
      </c>
      <c r="C13" s="24">
        <v>96</v>
      </c>
      <c r="D13" s="32" t="s">
        <v>104</v>
      </c>
      <c r="E13" s="15" t="s">
        <v>79</v>
      </c>
      <c r="F13" s="28">
        <v>12.55</v>
      </c>
      <c r="G13" s="15" t="s">
        <v>105</v>
      </c>
      <c r="H13" s="15" t="s">
        <v>106</v>
      </c>
      <c r="I13" s="15" t="s">
        <v>107</v>
      </c>
      <c r="J13" s="18" t="s">
        <v>108</v>
      </c>
    </row>
    <row r="14" spans="1:10" x14ac:dyDescent="0.25">
      <c r="A14" s="3"/>
      <c r="B14" s="1" t="s">
        <v>14</v>
      </c>
      <c r="C14" s="24">
        <v>228</v>
      </c>
      <c r="D14" s="32" t="s">
        <v>109</v>
      </c>
      <c r="E14" s="15" t="s">
        <v>110</v>
      </c>
      <c r="F14" s="28">
        <v>28.55</v>
      </c>
      <c r="G14" s="15" t="s">
        <v>111</v>
      </c>
      <c r="H14" s="15" t="s">
        <v>112</v>
      </c>
      <c r="I14" s="15" t="s">
        <v>81</v>
      </c>
      <c r="J14" s="18" t="s">
        <v>86</v>
      </c>
    </row>
    <row r="15" spans="1:10" ht="30" x14ac:dyDescent="0.25">
      <c r="A15" s="3"/>
      <c r="B15" s="1" t="s">
        <v>15</v>
      </c>
      <c r="C15" s="24">
        <v>125</v>
      </c>
      <c r="D15" s="32" t="s">
        <v>89</v>
      </c>
      <c r="E15" s="15" t="s">
        <v>90</v>
      </c>
      <c r="F15" s="28">
        <v>20.49</v>
      </c>
      <c r="G15" s="15" t="s">
        <v>91</v>
      </c>
      <c r="H15" s="15" t="s">
        <v>92</v>
      </c>
      <c r="I15" s="15" t="s">
        <v>93</v>
      </c>
      <c r="J15" s="18" t="s">
        <v>94</v>
      </c>
    </row>
    <row r="16" spans="1:10" x14ac:dyDescent="0.25">
      <c r="A16" s="3"/>
      <c r="B16" s="1" t="s">
        <v>11</v>
      </c>
      <c r="C16" s="24">
        <v>348</v>
      </c>
      <c r="D16" s="32" t="s">
        <v>113</v>
      </c>
      <c r="E16" s="15" t="s">
        <v>83</v>
      </c>
      <c r="F16" s="28">
        <v>5.04</v>
      </c>
      <c r="G16" s="15" t="s">
        <v>114</v>
      </c>
      <c r="H16" s="15" t="s">
        <v>115</v>
      </c>
      <c r="I16" s="15" t="s">
        <v>116</v>
      </c>
      <c r="J16" s="18" t="s">
        <v>117</v>
      </c>
    </row>
    <row r="17" spans="1:10" x14ac:dyDescent="0.25">
      <c r="A17" s="3"/>
      <c r="B17" s="1" t="s">
        <v>19</v>
      </c>
      <c r="C17" s="24"/>
      <c r="D17" s="11" t="s">
        <v>23</v>
      </c>
      <c r="E17" s="15" t="s">
        <v>60</v>
      </c>
      <c r="F17" s="28">
        <v>3.67</v>
      </c>
      <c r="G17" s="15" t="s">
        <v>62</v>
      </c>
      <c r="H17" s="15" t="s">
        <v>64</v>
      </c>
      <c r="I17" s="15" t="s">
        <v>65</v>
      </c>
      <c r="J17" s="18" t="s">
        <v>66</v>
      </c>
    </row>
    <row r="18" spans="1:10" x14ac:dyDescent="0.25">
      <c r="A18" s="3"/>
      <c r="B18" s="1" t="s">
        <v>17</v>
      </c>
      <c r="C18" s="24"/>
      <c r="D18" s="27" t="s">
        <v>24</v>
      </c>
      <c r="E18" s="15" t="s">
        <v>61</v>
      </c>
      <c r="F18" s="28">
        <v>2.2000000000000002</v>
      </c>
      <c r="G18" s="15" t="s">
        <v>63</v>
      </c>
      <c r="H18" s="15" t="s">
        <v>67</v>
      </c>
      <c r="I18" s="15" t="s">
        <v>68</v>
      </c>
      <c r="J18" s="18" t="s">
        <v>69</v>
      </c>
    </row>
    <row r="19" spans="1:10" ht="15.75" thickBot="1" x14ac:dyDescent="0.3">
      <c r="A19" s="4"/>
      <c r="B19" s="41"/>
      <c r="C19" s="25"/>
      <c r="D19" s="12"/>
      <c r="E19" s="16"/>
      <c r="F19" s="31">
        <f>F18+F17+F16+F15+F14+F13+F12</f>
        <v>80</v>
      </c>
      <c r="G19" s="16"/>
      <c r="H19" s="16"/>
      <c r="I19" s="16"/>
      <c r="J19" s="19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2021-09-06T11:02:29Z</dcterms:modified>
</cp:coreProperties>
</file>